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65" yWindow="75" windowWidth="8505" windowHeight="10890"/>
  </bookViews>
  <sheets>
    <sheet name="Sheet1" sheetId="1" r:id="rId1"/>
  </sheets>
  <definedNames>
    <definedName name="_xlnm.Print_Area" localSheetId="0">Sheet1!$A$1:$F$25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C16" i="1"/>
  <c r="E18"/>
  <c r="D18"/>
  <c r="C6"/>
  <c r="E25"/>
  <c r="D25"/>
  <c r="C24"/>
  <c r="C23"/>
  <c r="C22"/>
  <c r="C21"/>
  <c r="C20"/>
  <c r="C19"/>
  <c r="C17"/>
  <c r="C15"/>
  <c r="C14"/>
  <c r="C13"/>
  <c r="C12"/>
  <c r="C11"/>
  <c r="C10"/>
  <c r="C9"/>
  <c r="C8"/>
  <c r="C7"/>
  <c r="C5"/>
  <c r="C18" s="1"/>
  <c r="C4"/>
  <c r="C25"/>
  <c r="C3" l="1"/>
  <c r="D3"/>
  <c r="E3"/>
</calcChain>
</file>

<file path=xl/sharedStrings.xml><?xml version="1.0" encoding="utf-8"?>
<sst xmlns="http://schemas.openxmlformats.org/spreadsheetml/2006/main" count="73" uniqueCount="73">
  <si>
    <t>序号</t>
    <phoneticPr fontId="1" type="noConversion"/>
  </si>
  <si>
    <t>文学院</t>
    <phoneticPr fontId="1" type="noConversion"/>
  </si>
  <si>
    <t>法学院</t>
    <phoneticPr fontId="1" type="noConversion"/>
  </si>
  <si>
    <t>管理学院</t>
    <phoneticPr fontId="1" type="noConversion"/>
  </si>
  <si>
    <t>数学学院</t>
    <phoneticPr fontId="1" type="noConversion"/>
  </si>
  <si>
    <t>美术学院</t>
    <phoneticPr fontId="1" type="noConversion"/>
  </si>
  <si>
    <t>音乐学院</t>
    <phoneticPr fontId="1" type="noConversion"/>
  </si>
  <si>
    <t>心理学院</t>
    <phoneticPr fontId="1" type="noConversion"/>
  </si>
  <si>
    <t>影视学院</t>
    <phoneticPr fontId="1" type="noConversion"/>
  </si>
  <si>
    <t>B101</t>
    <phoneticPr fontId="1" type="noConversion"/>
  </si>
  <si>
    <t>B116</t>
    <phoneticPr fontId="1" type="noConversion"/>
  </si>
  <si>
    <t>B118</t>
    <phoneticPr fontId="1" type="noConversion"/>
  </si>
  <si>
    <t>B105</t>
    <phoneticPr fontId="1" type="noConversion"/>
  </si>
  <si>
    <t>B106</t>
    <phoneticPr fontId="1" type="noConversion"/>
  </si>
  <si>
    <t>B108</t>
    <phoneticPr fontId="1" type="noConversion"/>
  </si>
  <si>
    <t>B109</t>
    <phoneticPr fontId="1" type="noConversion"/>
  </si>
  <si>
    <t>B110</t>
    <phoneticPr fontId="1" type="noConversion"/>
  </si>
  <si>
    <t>B112</t>
    <phoneticPr fontId="1" type="noConversion"/>
  </si>
  <si>
    <t>B114</t>
    <phoneticPr fontId="1" type="noConversion"/>
  </si>
  <si>
    <t>B115</t>
    <phoneticPr fontId="1" type="noConversion"/>
  </si>
  <si>
    <t>X102</t>
    <phoneticPr fontId="1" type="noConversion"/>
  </si>
  <si>
    <t>X104</t>
    <phoneticPr fontId="1" type="noConversion"/>
  </si>
  <si>
    <t>X107</t>
    <phoneticPr fontId="1" type="noConversion"/>
  </si>
  <si>
    <t>X111</t>
    <phoneticPr fontId="1" type="noConversion"/>
  </si>
  <si>
    <t>X117</t>
    <phoneticPr fontId="1" type="noConversion"/>
  </si>
  <si>
    <t>X161</t>
    <phoneticPr fontId="1" type="noConversion"/>
  </si>
  <si>
    <t>外语学院</t>
    <phoneticPr fontId="1" type="noConversion"/>
  </si>
  <si>
    <t>物理学院</t>
    <phoneticPr fontId="1" type="noConversion"/>
  </si>
  <si>
    <t>化学学院</t>
    <phoneticPr fontId="1" type="noConversion"/>
  </si>
  <si>
    <t>城环学院</t>
    <phoneticPr fontId="1" type="noConversion"/>
  </si>
  <si>
    <t>B113</t>
    <phoneticPr fontId="1" type="noConversion"/>
  </si>
  <si>
    <t>体育学院</t>
    <phoneticPr fontId="1" type="noConversion"/>
  </si>
  <si>
    <t>政治学院</t>
    <phoneticPr fontId="1" type="noConversion"/>
  </si>
  <si>
    <t>历史学院</t>
    <phoneticPr fontId="1" type="noConversion"/>
  </si>
  <si>
    <t>计信学院</t>
    <phoneticPr fontId="1" type="noConversion"/>
  </si>
  <si>
    <t>生科学院</t>
    <phoneticPr fontId="1" type="noConversion"/>
  </si>
  <si>
    <t>B201</t>
    <phoneticPr fontId="1" type="noConversion"/>
  </si>
  <si>
    <t>B999</t>
    <phoneticPr fontId="1" type="noConversion"/>
  </si>
  <si>
    <t>0000</t>
    <phoneticPr fontId="1" type="noConversion"/>
  </si>
  <si>
    <t>X999</t>
    <phoneticPr fontId="1" type="noConversion"/>
  </si>
  <si>
    <t>学院名称</t>
    <phoneticPr fontId="1" type="noConversion"/>
  </si>
  <si>
    <t>教育学院</t>
    <phoneticPr fontId="1" type="noConversion"/>
  </si>
  <si>
    <t>B119</t>
    <phoneticPr fontId="1" type="noConversion"/>
  </si>
  <si>
    <t>马克思主义学院</t>
    <phoneticPr fontId="1" type="noConversion"/>
  </si>
  <si>
    <t>国际商学院</t>
    <phoneticPr fontId="1" type="noConversion"/>
  </si>
  <si>
    <t>黄河路校区小计</t>
    <phoneticPr fontId="1" type="noConversion"/>
  </si>
  <si>
    <r>
      <t>西山湖校区小</t>
    </r>
    <r>
      <rPr>
        <sz val="12"/>
        <rFont val="宋体"/>
        <charset val="134"/>
      </rPr>
      <t>计</t>
    </r>
    <phoneticPr fontId="1" type="noConversion"/>
  </si>
  <si>
    <t>全校合计</t>
    <phoneticPr fontId="1" type="noConversion"/>
  </si>
  <si>
    <t>合计</t>
    <phoneticPr fontId="1" type="noConversion"/>
  </si>
  <si>
    <t>2018级</t>
    <phoneticPr fontId="1" type="noConversion"/>
  </si>
  <si>
    <t>其他年级</t>
    <phoneticPr fontId="1" type="noConversion"/>
  </si>
  <si>
    <t>2018年乘车证办理（含新老生）现场验证时间安排</t>
    <phoneticPr fontId="1" type="noConversion"/>
  </si>
  <si>
    <t>验证时间</t>
    <phoneticPr fontId="1" type="noConversion"/>
  </si>
  <si>
    <t>26日（周一）8:30</t>
    <phoneticPr fontId="1" type="noConversion"/>
  </si>
  <si>
    <t>26日（周一）9:00</t>
    <phoneticPr fontId="1" type="noConversion"/>
  </si>
  <si>
    <r>
      <t>26日（周一）13</t>
    </r>
    <r>
      <rPr>
        <sz val="12"/>
        <rFont val="宋体"/>
        <charset val="134"/>
      </rPr>
      <t>:30</t>
    </r>
    <phoneticPr fontId="1" type="noConversion"/>
  </si>
  <si>
    <r>
      <t>27</t>
    </r>
    <r>
      <rPr>
        <sz val="12"/>
        <rFont val="宋体"/>
        <charset val="134"/>
      </rPr>
      <t>日（周二）8:30</t>
    </r>
    <phoneticPr fontId="1" type="noConversion"/>
  </si>
  <si>
    <r>
      <t>27</t>
    </r>
    <r>
      <rPr>
        <sz val="12"/>
        <rFont val="宋体"/>
        <charset val="134"/>
      </rPr>
      <t>日（周二）</t>
    </r>
    <r>
      <rPr>
        <sz val="12"/>
        <rFont val="宋体"/>
        <family val="3"/>
        <charset val="134"/>
      </rPr>
      <t>10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</si>
  <si>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t>27日（周二）13</t>
    </r>
    <r>
      <rPr>
        <sz val="12"/>
        <rFont val="宋体"/>
        <charset val="134"/>
      </rPr>
      <t>:30</t>
    </r>
    <phoneticPr fontId="1" type="noConversion"/>
  </si>
  <si>
    <r>
      <t>27日（周二）14</t>
    </r>
    <r>
      <rPr>
        <sz val="12"/>
        <rFont val="宋体"/>
        <charset val="134"/>
      </rPr>
      <t>:30</t>
    </r>
    <phoneticPr fontId="1" type="noConversion"/>
  </si>
  <si>
    <r>
      <t>27日（周二）15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</si>
  <si>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t>27日（周二）15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3</t>
    </r>
    <r>
      <rPr>
        <sz val="12"/>
        <rFont val="宋体"/>
        <charset val="134"/>
      </rPr>
      <t>0</t>
    </r>
    <phoneticPr fontId="1" type="noConversion"/>
  </si>
  <si>
    <r>
      <t>27日（周二）16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</si>
  <si>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t>29日（周四）13</t>
    </r>
    <r>
      <rPr>
        <sz val="12"/>
        <rFont val="宋体"/>
        <charset val="134"/>
      </rPr>
      <t>:30</t>
    </r>
    <phoneticPr fontId="1" type="noConversion"/>
  </si>
  <si>
    <r>
      <t>29日（周四）15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</si>
  <si>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日（周五）</t>
    </r>
    <r>
      <rPr>
        <sz val="12"/>
        <rFont val="宋体"/>
        <family val="3"/>
        <charset val="134"/>
      </rPr>
      <t>9</t>
    </r>
    <r>
      <rPr>
        <sz val="12"/>
        <rFont val="宋体"/>
        <charset val="134"/>
      </rPr>
      <t>:30</t>
    </r>
    <phoneticPr fontId="1" type="noConversion"/>
  </si>
  <si>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日（周五）</t>
    </r>
    <r>
      <rPr>
        <sz val="12"/>
        <rFont val="宋体"/>
        <family val="3"/>
        <charset val="134"/>
      </rPr>
      <t>10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</si>
  <si>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t>26日（周一）16</t>
    </r>
    <r>
      <rPr>
        <sz val="12"/>
        <rFont val="宋体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</t>
    </r>
    <phoneticPr fontId="1" type="noConversion"/>
  </si>
  <si>
    <r>
      <rPr>
        <sz val="12"/>
        <rFont val="宋体"/>
        <charset val="134"/>
      </rPr>
      <t>26</t>
    </r>
    <r>
      <rPr>
        <sz val="12"/>
        <rFont val="宋体"/>
        <family val="3"/>
        <charset val="134"/>
      </rPr>
      <t>日（周一）10</t>
    </r>
    <r>
      <rPr>
        <sz val="12"/>
        <rFont val="宋体"/>
        <charset val="134"/>
      </rPr>
      <t>:00</t>
    </r>
    <phoneticPr fontId="1" type="noConversion"/>
  </si>
  <si>
    <r>
      <t>28</t>
    </r>
    <r>
      <rPr>
        <sz val="12"/>
        <rFont val="宋体"/>
        <charset val="134"/>
      </rPr>
      <t>日（周三）</t>
    </r>
    <r>
      <rPr>
        <sz val="12"/>
        <rFont val="宋体"/>
        <family val="3"/>
        <charset val="134"/>
      </rPr>
      <t>13</t>
    </r>
    <r>
      <rPr>
        <sz val="12"/>
        <rFont val="宋体"/>
        <charset val="134"/>
      </rPr>
      <t>:30</t>
    </r>
    <phoneticPr fontId="1" type="noConversion"/>
  </si>
  <si>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日（周五）8:10</t>
    </r>
    <phoneticPr fontId="1" type="noConversion"/>
  </si>
  <si>
    <r>
      <t>29</t>
    </r>
    <r>
      <rPr>
        <sz val="12"/>
        <rFont val="宋体"/>
        <charset val="134"/>
      </rPr>
      <t>日（周四）8:10</t>
    </r>
    <phoneticPr fontId="1" type="noConversion"/>
  </si>
  <si>
    <r>
      <t>28</t>
    </r>
    <r>
      <rPr>
        <sz val="12"/>
        <rFont val="宋体"/>
        <family val="3"/>
        <charset val="134"/>
      </rPr>
      <t>日（周三）</t>
    </r>
    <r>
      <rPr>
        <sz val="12"/>
        <rFont val="宋体"/>
        <charset val="134"/>
      </rPr>
      <t>8:20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</si>
</sst>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pane ySplit="3" topLeftCell="A4" activePane="bottomLeft" state="frozen"/>
      <selection pane="bottomLeft" activeCell="G1" sqref="G1"/>
    </sheetView>
  </sheetViews>
  <sheetFormatPr defaultRowHeight="24.95" customHeight="1"/>
  <cols>
    <col min="1" max="1" width="6" style="1" customWidth="1"/>
    <col min="2" max="2" width="15.25" style="1" customWidth="1"/>
    <col min="3" max="4" width="8.875" style="2" customWidth="1"/>
    <col min="5" max="5" width="10.5" style="2" customWidth="1"/>
    <col min="6" max="6" width="22.625" style="2" customWidth="1"/>
    <col min="7" max="16384" width="9" style="2"/>
  </cols>
  <sheetData>
    <row r="1" spans="1:7" s="4" customFormat="1" ht="53.25" customHeight="1">
      <c r="A1" s="22" t="s">
        <v>51</v>
      </c>
      <c r="B1" s="22"/>
      <c r="C1" s="22"/>
      <c r="D1" s="22"/>
      <c r="E1" s="22"/>
      <c r="F1" s="22"/>
      <c r="G1" s="3"/>
    </row>
    <row r="2" spans="1:7" s="7" customFormat="1" ht="36" customHeight="1">
      <c r="A2" s="5" t="s">
        <v>0</v>
      </c>
      <c r="B2" s="5" t="s">
        <v>40</v>
      </c>
      <c r="C2" s="6" t="s">
        <v>48</v>
      </c>
      <c r="D2" s="7" t="s">
        <v>49</v>
      </c>
      <c r="E2" s="7" t="s">
        <v>50</v>
      </c>
      <c r="F2" s="7" t="s">
        <v>52</v>
      </c>
    </row>
    <row r="3" spans="1:7" s="10" customFormat="1" ht="27" customHeight="1">
      <c r="A3" s="8" t="s">
        <v>38</v>
      </c>
      <c r="B3" s="8" t="s">
        <v>47</v>
      </c>
      <c r="C3" s="9">
        <f>C18+C25</f>
        <v>2986</v>
      </c>
      <c r="D3" s="9">
        <f>D18+D25</f>
        <v>2691</v>
      </c>
      <c r="E3" s="9">
        <f>E18+E25</f>
        <v>295</v>
      </c>
    </row>
    <row r="4" spans="1:7" s="13" customFormat="1" ht="24.95" customHeight="1">
      <c r="A4" s="11" t="s">
        <v>9</v>
      </c>
      <c r="B4" s="12" t="s">
        <v>41</v>
      </c>
      <c r="C4" s="13">
        <f>D4+E4</f>
        <v>66</v>
      </c>
      <c r="D4" s="13">
        <v>61</v>
      </c>
      <c r="E4" s="13">
        <v>5</v>
      </c>
      <c r="F4" s="17" t="s">
        <v>53</v>
      </c>
    </row>
    <row r="5" spans="1:7" s="13" customFormat="1" ht="24.95" customHeight="1">
      <c r="A5" s="11" t="s">
        <v>12</v>
      </c>
      <c r="B5" s="12" t="s">
        <v>3</v>
      </c>
      <c r="C5" s="13">
        <f t="shared" ref="C5:C17" si="0">D5+E5</f>
        <v>116</v>
      </c>
      <c r="D5" s="13">
        <v>103</v>
      </c>
      <c r="E5" s="13">
        <v>13</v>
      </c>
      <c r="F5" s="17" t="s">
        <v>54</v>
      </c>
    </row>
    <row r="6" spans="1:7" s="25" customFormat="1" ht="24.95" customHeight="1">
      <c r="A6" s="23" t="s">
        <v>16</v>
      </c>
      <c r="B6" s="24" t="s">
        <v>28</v>
      </c>
      <c r="C6" s="25">
        <f t="shared" si="0"/>
        <v>135</v>
      </c>
      <c r="D6" s="25">
        <v>127</v>
      </c>
      <c r="E6" s="25">
        <v>8</v>
      </c>
      <c r="F6" s="26" t="s">
        <v>68</v>
      </c>
    </row>
    <row r="7" spans="1:7" s="13" customFormat="1" ht="24.95" customHeight="1">
      <c r="A7" s="19" t="s">
        <v>14</v>
      </c>
      <c r="B7" s="20" t="s">
        <v>4</v>
      </c>
      <c r="C7" s="21">
        <f t="shared" si="0"/>
        <v>277</v>
      </c>
      <c r="D7" s="21">
        <v>257</v>
      </c>
      <c r="E7" s="21">
        <v>20</v>
      </c>
      <c r="F7" s="18" t="s">
        <v>55</v>
      </c>
    </row>
    <row r="8" spans="1:7" s="13" customFormat="1" ht="24.95" customHeight="1">
      <c r="A8" s="19" t="s">
        <v>15</v>
      </c>
      <c r="B8" s="20" t="s">
        <v>27</v>
      </c>
      <c r="C8" s="21">
        <f t="shared" si="0"/>
        <v>135</v>
      </c>
      <c r="D8" s="21">
        <v>129</v>
      </c>
      <c r="E8" s="21">
        <v>6</v>
      </c>
      <c r="F8" s="18" t="s">
        <v>67</v>
      </c>
    </row>
    <row r="9" spans="1:7" s="13" customFormat="1" ht="24.95" customHeight="1">
      <c r="A9" s="11" t="s">
        <v>17</v>
      </c>
      <c r="B9" s="12" t="s">
        <v>29</v>
      </c>
      <c r="C9" s="13">
        <f t="shared" si="0"/>
        <v>162</v>
      </c>
      <c r="D9" s="13">
        <v>151</v>
      </c>
      <c r="E9" s="13">
        <v>11</v>
      </c>
      <c r="F9" s="17" t="s">
        <v>56</v>
      </c>
    </row>
    <row r="10" spans="1:7" s="13" customFormat="1" ht="24.95" customHeight="1">
      <c r="A10" s="11" t="s">
        <v>30</v>
      </c>
      <c r="B10" s="12" t="s">
        <v>31</v>
      </c>
      <c r="C10" s="13">
        <f t="shared" si="0"/>
        <v>150</v>
      </c>
      <c r="D10" s="13">
        <v>126</v>
      </c>
      <c r="E10" s="13">
        <v>24</v>
      </c>
      <c r="F10" s="17" t="s">
        <v>57</v>
      </c>
    </row>
    <row r="11" spans="1:7" s="13" customFormat="1" ht="24.95" customHeight="1">
      <c r="A11" s="19" t="s">
        <v>18</v>
      </c>
      <c r="B11" s="20" t="s">
        <v>5</v>
      </c>
      <c r="C11" s="21">
        <f t="shared" si="0"/>
        <v>93</v>
      </c>
      <c r="D11" s="21">
        <v>86</v>
      </c>
      <c r="E11" s="21">
        <v>7</v>
      </c>
      <c r="F11" s="18" t="s">
        <v>58</v>
      </c>
    </row>
    <row r="12" spans="1:7" s="13" customFormat="1" ht="24.95" customHeight="1">
      <c r="A12" s="19" t="s">
        <v>19</v>
      </c>
      <c r="B12" s="20" t="s">
        <v>6</v>
      </c>
      <c r="C12" s="21">
        <f t="shared" si="0"/>
        <v>58</v>
      </c>
      <c r="D12" s="21">
        <v>52</v>
      </c>
      <c r="E12" s="21">
        <v>6</v>
      </c>
      <c r="F12" s="18" t="s">
        <v>59</v>
      </c>
    </row>
    <row r="13" spans="1:7" s="13" customFormat="1" ht="24.95" customHeight="1">
      <c r="A13" s="19" t="s">
        <v>10</v>
      </c>
      <c r="B13" s="20" t="s">
        <v>32</v>
      </c>
      <c r="C13" s="21">
        <f t="shared" si="0"/>
        <v>59</v>
      </c>
      <c r="D13" s="21">
        <v>56</v>
      </c>
      <c r="E13" s="21">
        <v>3</v>
      </c>
      <c r="F13" s="18" t="s">
        <v>60</v>
      </c>
    </row>
    <row r="14" spans="1:7" s="13" customFormat="1" ht="24.95" customHeight="1">
      <c r="A14" s="19" t="s">
        <v>11</v>
      </c>
      <c r="B14" s="20" t="s">
        <v>7</v>
      </c>
      <c r="C14" s="21">
        <f t="shared" si="0"/>
        <v>56</v>
      </c>
      <c r="D14" s="21">
        <v>52</v>
      </c>
      <c r="E14" s="21">
        <v>4</v>
      </c>
      <c r="F14" s="18" t="s">
        <v>61</v>
      </c>
    </row>
    <row r="15" spans="1:7" s="13" customFormat="1" ht="24.95" customHeight="1">
      <c r="A15" s="19" t="s">
        <v>42</v>
      </c>
      <c r="B15" s="20" t="s">
        <v>43</v>
      </c>
      <c r="C15" s="21">
        <f t="shared" si="0"/>
        <v>74</v>
      </c>
      <c r="D15" s="21">
        <v>72</v>
      </c>
      <c r="E15" s="21">
        <v>2</v>
      </c>
      <c r="F15" s="18" t="s">
        <v>62</v>
      </c>
    </row>
    <row r="16" spans="1:7" s="13" customFormat="1" ht="24.95" customHeight="1">
      <c r="A16" s="11" t="s">
        <v>13</v>
      </c>
      <c r="B16" s="12" t="s">
        <v>26</v>
      </c>
      <c r="C16" s="13">
        <f t="shared" si="0"/>
        <v>323</v>
      </c>
      <c r="D16" s="13">
        <v>286</v>
      </c>
      <c r="E16" s="13">
        <v>37</v>
      </c>
      <c r="F16" s="26" t="s">
        <v>72</v>
      </c>
    </row>
    <row r="17" spans="1:6" s="13" customFormat="1" ht="24.95" customHeight="1">
      <c r="A17" s="19" t="s">
        <v>36</v>
      </c>
      <c r="B17" s="20" t="s">
        <v>44</v>
      </c>
      <c r="C17" s="21">
        <f t="shared" si="0"/>
        <v>210</v>
      </c>
      <c r="D17" s="21">
        <v>193</v>
      </c>
      <c r="E17" s="21">
        <v>17</v>
      </c>
      <c r="F17" s="18" t="s">
        <v>69</v>
      </c>
    </row>
    <row r="18" spans="1:6" s="16" customFormat="1" ht="24.95" customHeight="1">
      <c r="A18" s="14" t="s">
        <v>37</v>
      </c>
      <c r="B18" s="15" t="s">
        <v>45</v>
      </c>
      <c r="C18" s="16">
        <f>SUM(C4:C17)</f>
        <v>1914</v>
      </c>
      <c r="D18" s="16">
        <f>SUM(D4:D17)</f>
        <v>1751</v>
      </c>
      <c r="E18" s="16">
        <f>SUM(E4:E17)</f>
        <v>163</v>
      </c>
    </row>
    <row r="19" spans="1:6" s="13" customFormat="1" ht="24.95" customHeight="1">
      <c r="A19" s="11" t="s">
        <v>20</v>
      </c>
      <c r="B19" s="12" t="s">
        <v>1</v>
      </c>
      <c r="C19" s="13">
        <f t="shared" ref="C19:C24" si="1">D19+E19</f>
        <v>332</v>
      </c>
      <c r="D19" s="13">
        <v>288</v>
      </c>
      <c r="E19" s="13">
        <v>44</v>
      </c>
      <c r="F19" s="17" t="s">
        <v>71</v>
      </c>
    </row>
    <row r="20" spans="1:6" s="13" customFormat="1" ht="24.95" customHeight="1">
      <c r="A20" s="19" t="s">
        <v>21</v>
      </c>
      <c r="B20" s="20" t="s">
        <v>33</v>
      </c>
      <c r="C20" s="21">
        <f t="shared" si="1"/>
        <v>162</v>
      </c>
      <c r="D20" s="21">
        <v>128</v>
      </c>
      <c r="E20" s="21">
        <v>34</v>
      </c>
      <c r="F20" s="18" t="s">
        <v>63</v>
      </c>
    </row>
    <row r="21" spans="1:6" s="13" customFormat="1" ht="24.95" customHeight="1">
      <c r="A21" s="19" t="s">
        <v>22</v>
      </c>
      <c r="B21" s="20" t="s">
        <v>34</v>
      </c>
      <c r="C21" s="21">
        <f t="shared" si="1"/>
        <v>221</v>
      </c>
      <c r="D21" s="21">
        <v>212</v>
      </c>
      <c r="E21" s="21">
        <v>9</v>
      </c>
      <c r="F21" s="18" t="s">
        <v>64</v>
      </c>
    </row>
    <row r="22" spans="1:6" s="13" customFormat="1" ht="24.95" customHeight="1">
      <c r="A22" s="11" t="s">
        <v>23</v>
      </c>
      <c r="B22" s="12" t="s">
        <v>35</v>
      </c>
      <c r="C22" s="13">
        <f t="shared" si="1"/>
        <v>128</v>
      </c>
      <c r="D22" s="13">
        <v>121</v>
      </c>
      <c r="E22" s="13">
        <v>7</v>
      </c>
      <c r="F22" s="26" t="s">
        <v>70</v>
      </c>
    </row>
    <row r="23" spans="1:6" s="13" customFormat="1" ht="24.95" customHeight="1">
      <c r="A23" s="11" t="s">
        <v>24</v>
      </c>
      <c r="B23" s="12" t="s">
        <v>2</v>
      </c>
      <c r="C23" s="13">
        <f t="shared" si="1"/>
        <v>60</v>
      </c>
      <c r="D23" s="13">
        <v>57</v>
      </c>
      <c r="E23" s="13">
        <v>3</v>
      </c>
      <c r="F23" s="17" t="s">
        <v>65</v>
      </c>
    </row>
    <row r="24" spans="1:6" s="13" customFormat="1" ht="24.95" customHeight="1">
      <c r="A24" s="11" t="s">
        <v>25</v>
      </c>
      <c r="B24" s="12" t="s">
        <v>8</v>
      </c>
      <c r="C24" s="13">
        <f t="shared" si="1"/>
        <v>169</v>
      </c>
      <c r="D24" s="13">
        <v>134</v>
      </c>
      <c r="E24" s="13">
        <v>35</v>
      </c>
      <c r="F24" s="17" t="s">
        <v>66</v>
      </c>
    </row>
    <row r="25" spans="1:6" s="16" customFormat="1" ht="24.95" customHeight="1">
      <c r="A25" s="15" t="s">
        <v>39</v>
      </c>
      <c r="B25" s="15" t="s">
        <v>46</v>
      </c>
      <c r="C25" s="16">
        <f>SUM(C19:C24)</f>
        <v>1072</v>
      </c>
      <c r="D25" s="16">
        <f>SUM(D19:D24)</f>
        <v>940</v>
      </c>
      <c r="E25" s="16">
        <f>SUM(E19:E24)</f>
        <v>132</v>
      </c>
    </row>
    <row r="26" spans="1:6" s="13" customFormat="1" ht="24.95" customHeight="1">
      <c r="A26" s="12"/>
      <c r="B26" s="12"/>
    </row>
    <row r="27" spans="1:6" s="13" customFormat="1" ht="24.95" customHeight="1">
      <c r="A27" s="12"/>
      <c r="B27" s="12"/>
    </row>
    <row r="28" spans="1:6" s="13" customFormat="1" ht="24.95" customHeight="1">
      <c r="A28" s="12"/>
      <c r="B28" s="12"/>
    </row>
    <row r="29" spans="1:6" s="13" customFormat="1" ht="24.95" customHeight="1">
      <c r="A29" s="12"/>
      <c r="B29" s="12"/>
    </row>
  </sheetData>
  <sheetProtection sheet="1" objects="1" scenarios="1"/>
  <mergeCells count="1">
    <mergeCell ref="A1:F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FZ2012</cp:lastModifiedBy>
  <cp:lastPrinted>2018-11-14T06:18:48Z</cp:lastPrinted>
  <dcterms:created xsi:type="dcterms:W3CDTF">1996-12-17T01:32:42Z</dcterms:created>
  <dcterms:modified xsi:type="dcterms:W3CDTF">2018-11-14T06:30:51Z</dcterms:modified>
</cp:coreProperties>
</file>